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<sst xmlns="http://schemas.openxmlformats.org/spreadsheetml/2006/main" count="87" uniqueCount="46">
  <si>
    <t>报价单</t>
  </si>
  <si>
    <t>不含税单项</t>
  </si>
  <si>
    <t>项目名称：蓬溪县“十四五”新能源电动汽车充电基础设施建设项目箱变、电缆等材料
询价单位：四川富泰盛安建设工程有限公司                                                                                                                                                                                                                                                                                                                                                                                                                                                                                                                                                                                                                                                                                                                                                                                                               联 系 人：何先生                  
电    话：0825-3152526
地    址：四川省蓬溪县县人民医院旁方舱医院2栋</t>
  </si>
  <si>
    <t>单价报价（元）</t>
  </si>
  <si>
    <t>序号</t>
  </si>
  <si>
    <t>物品名称</t>
  </si>
  <si>
    <t>功率，型号，参数</t>
  </si>
  <si>
    <t>单位</t>
  </si>
  <si>
    <t>暂估数量</t>
  </si>
  <si>
    <t>不含税单项合计（元）</t>
  </si>
  <si>
    <t>组合型成套箱式变电站</t>
  </si>
  <si>
    <t>500KVA</t>
  </si>
  <si>
    <t>座</t>
  </si>
  <si>
    <t>电力电缆</t>
  </si>
  <si>
    <t>ZC-YJV22-0.6/1.0--3*240+2*120</t>
  </si>
  <si>
    <t>m</t>
  </si>
  <si>
    <t>ZC-YJV22-0.6/1.0--3*185+2*95</t>
  </si>
  <si>
    <t>ZC-YJV22-0.6/1.0--3*120+2*120</t>
  </si>
  <si>
    <t>ZC-YJV-0.6/1.0--3*16</t>
  </si>
  <si>
    <t>ZC-YJV22-0.6/1.0--4*95</t>
  </si>
  <si>
    <t>ZC-YJV22-0.6/1.0--2*95</t>
  </si>
  <si>
    <t>ZCYJV--3*6</t>
  </si>
  <si>
    <t>ZC-YJV22-0.6/1.0--4*95+1*50</t>
  </si>
  <si>
    <t>ZCYJV--3*10</t>
  </si>
  <si>
    <t>ZC-YJV22-0.6/1.0--4*50+1*25</t>
  </si>
  <si>
    <t xml:space="preserve">铜芯多股绝缘电线 </t>
  </si>
  <si>
    <t>RVSP-2*1.0</t>
  </si>
  <si>
    <t xml:space="preserve">电缆 </t>
  </si>
  <si>
    <t xml:space="preserve"> ZC-YJV22-0.6/1.0-3*95+2*50</t>
  </si>
  <si>
    <t>ZC-YTT22-0.6/1.0-5*10</t>
  </si>
  <si>
    <t>TV-0.6/1.0-3*4</t>
  </si>
  <si>
    <t>电缆</t>
  </si>
  <si>
    <t>ZR-YTV22-8.7/15-3*95</t>
  </si>
  <si>
    <t>双绞线缆</t>
  </si>
  <si>
    <t>CT6STP</t>
  </si>
  <si>
    <t>铜芯多股绝缘电线</t>
  </si>
  <si>
    <t xml:space="preserve"> RVS-2*1.5</t>
  </si>
  <si>
    <t>RVV-2*1.5</t>
  </si>
  <si>
    <t>ZC-YJV-0.6/1.0-2*2.5</t>
  </si>
  <si>
    <t>ZRYJV22-8.7/15-3×70</t>
  </si>
  <si>
    <t xml:space="preserve"> RVV-3*1.0</t>
  </si>
  <si>
    <t>RVV-3*2.5</t>
  </si>
  <si>
    <t>ZRYJV22-8.7/15-3×95</t>
  </si>
  <si>
    <t>不含税总价合计：</t>
  </si>
  <si>
    <t>增值税率：</t>
  </si>
  <si>
    <t>含税总价合计：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</si>
</sst>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  <scheme val="minor"/>
    </font>
    <font>
      <sz val="22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Alignment="1"/>
    <xf numFmtId="0" fontId="0" fillId="0" borderId="0" xfId="0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0" fillId="0" borderId="1" xfId="0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/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176" fontId="2" fillId="0" borderId="0" xfId="0" applyNumberFormat="1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1"/>
  <sheetViews>
    <sheetView tabSelected="1" workbookViewId="0">
      <selection activeCell="A2" sqref="A2:G2"/>
    </sheetView>
  </sheetViews>
  <sheetFormatPr defaultColWidth="8.89166666666667" defaultRowHeight="13.5"/>
  <cols>
    <col min="1" max="1" width="8.89166666666667" style="2"/>
    <col min="2" max="3" width="34.225" style="4" customWidth="1"/>
    <col min="4" max="5" width="8.89166666666667" style="2"/>
    <col min="6" max="6" width="18" style="2" customWidth="1"/>
    <col min="7" max="7" width="18" style="5" customWidth="1"/>
    <col min="8" max="8" width="75.6833333333333" style="2" customWidth="1"/>
    <col min="9" max="16384" width="8.89166666666667" style="2"/>
  </cols>
  <sheetData>
    <row r="1" s="1" customFormat="1" ht="39" customHeight="1" spans="1:7">
      <c r="A1" s="6" t="s">
        <v>0</v>
      </c>
      <c r="B1" s="6"/>
      <c r="C1" s="7"/>
      <c r="D1" s="6"/>
      <c r="E1" s="6"/>
      <c r="F1" s="8" t="s">
        <v>1</v>
      </c>
      <c r="G1" s="9"/>
    </row>
    <row r="2" s="1" customFormat="1" ht="96" customHeight="1" spans="1:8">
      <c r="A2" s="10" t="s">
        <v>2</v>
      </c>
      <c r="B2" s="11"/>
      <c r="C2" s="12"/>
      <c r="D2" s="11"/>
      <c r="E2" s="11"/>
      <c r="F2" s="8" t="s">
        <v>3</v>
      </c>
      <c r="G2" s="13"/>
      <c r="H2" s="14"/>
    </row>
    <row r="3" s="2" customFormat="1" spans="1:7">
      <c r="A3" s="8" t="s">
        <v>4</v>
      </c>
      <c r="B3" s="8" t="s">
        <v>5</v>
      </c>
      <c r="C3" s="8" t="s">
        <v>6</v>
      </c>
      <c r="D3" s="5" t="s">
        <v>7</v>
      </c>
      <c r="E3" s="8" t="s">
        <v>8</v>
      </c>
      <c r="F3" s="8" t="s">
        <v>1</v>
      </c>
      <c r="G3" s="8" t="s">
        <v>9</v>
      </c>
    </row>
    <row r="4" s="3" customFormat="1" ht="30" customHeight="1" spans="1:11">
      <c r="A4" s="8"/>
      <c r="B4" s="8"/>
      <c r="C4" s="8"/>
      <c r="D4" s="5"/>
      <c r="E4" s="8"/>
      <c r="F4" s="8" t="s">
        <v>3</v>
      </c>
      <c r="G4" s="8"/>
      <c r="I4" s="23"/>
      <c r="J4" s="23"/>
      <c r="K4" s="23"/>
    </row>
    <row r="5" s="3" customFormat="1" ht="41" customHeight="1" spans="1:11">
      <c r="A5" s="15">
        <v>1</v>
      </c>
      <c r="B5" s="16" t="s">
        <v>10</v>
      </c>
      <c r="C5" s="16" t="s">
        <v>11</v>
      </c>
      <c r="D5" s="15" t="s">
        <v>12</v>
      </c>
      <c r="E5" s="15">
        <v>20</v>
      </c>
      <c r="F5" s="17"/>
      <c r="G5" s="17"/>
      <c r="H5" s="18"/>
      <c r="I5" s="23"/>
      <c r="J5" s="23"/>
      <c r="K5" s="23"/>
    </row>
    <row r="6" s="3" customFormat="1" ht="41" customHeight="1" spans="1:11">
      <c r="A6" s="15">
        <v>2</v>
      </c>
      <c r="B6" s="16" t="s">
        <v>13</v>
      </c>
      <c r="C6" s="16" t="s">
        <v>14</v>
      </c>
      <c r="D6" s="15" t="s">
        <v>15</v>
      </c>
      <c r="E6" s="15">
        <v>75</v>
      </c>
      <c r="F6" s="17"/>
      <c r="G6" s="17"/>
      <c r="I6" s="23"/>
      <c r="J6" s="23"/>
      <c r="K6" s="23"/>
    </row>
    <row r="7" s="3" customFormat="1" ht="41" customHeight="1" spans="1:11">
      <c r="A7" s="15">
        <v>3</v>
      </c>
      <c r="B7" s="16" t="s">
        <v>13</v>
      </c>
      <c r="C7" s="16" t="s">
        <v>16</v>
      </c>
      <c r="D7" s="15" t="s">
        <v>15</v>
      </c>
      <c r="E7" s="15">
        <v>55</v>
      </c>
      <c r="F7" s="17"/>
      <c r="G7" s="17"/>
      <c r="I7" s="23"/>
      <c r="J7" s="23"/>
      <c r="K7" s="23"/>
    </row>
    <row r="8" s="3" customFormat="1" ht="41" customHeight="1" spans="1:11">
      <c r="A8" s="15">
        <v>4</v>
      </c>
      <c r="B8" s="16" t="s">
        <v>13</v>
      </c>
      <c r="C8" s="16" t="s">
        <v>17</v>
      </c>
      <c r="D8" s="15" t="s">
        <v>15</v>
      </c>
      <c r="E8" s="15">
        <v>55</v>
      </c>
      <c r="F8" s="17"/>
      <c r="G8" s="17"/>
      <c r="I8" s="23"/>
      <c r="J8" s="23"/>
      <c r="K8" s="23"/>
    </row>
    <row r="9" s="3" customFormat="1" ht="41" customHeight="1" spans="1:11">
      <c r="A9" s="15">
        <v>5</v>
      </c>
      <c r="B9" s="16" t="s">
        <v>13</v>
      </c>
      <c r="C9" s="16" t="s">
        <v>18</v>
      </c>
      <c r="D9" s="15" t="s">
        <v>15</v>
      </c>
      <c r="E9" s="15">
        <v>90</v>
      </c>
      <c r="F9" s="17"/>
      <c r="G9" s="17"/>
      <c r="I9" s="23"/>
      <c r="J9" s="23"/>
      <c r="K9" s="23"/>
    </row>
    <row r="10" s="3" customFormat="1" ht="41" customHeight="1" spans="1:11">
      <c r="A10" s="15">
        <v>6</v>
      </c>
      <c r="B10" s="16" t="s">
        <v>13</v>
      </c>
      <c r="C10" s="16" t="s">
        <v>19</v>
      </c>
      <c r="D10" s="15" t="s">
        <v>15</v>
      </c>
      <c r="E10" s="15">
        <v>100</v>
      </c>
      <c r="F10" s="17"/>
      <c r="G10" s="17"/>
      <c r="I10" s="23"/>
      <c r="J10" s="23"/>
      <c r="K10" s="23"/>
    </row>
    <row r="11" s="3" customFormat="1" ht="41" customHeight="1" spans="1:11">
      <c r="A11" s="15">
        <v>7</v>
      </c>
      <c r="B11" s="16" t="s">
        <v>13</v>
      </c>
      <c r="C11" s="16" t="s">
        <v>20</v>
      </c>
      <c r="D11" s="15" t="s">
        <v>15</v>
      </c>
      <c r="E11" s="15">
        <v>100</v>
      </c>
      <c r="F11" s="17"/>
      <c r="G11" s="17"/>
      <c r="I11" s="23"/>
      <c r="J11" s="23"/>
      <c r="K11" s="23"/>
    </row>
    <row r="12" s="3" customFormat="1" ht="41" customHeight="1" spans="1:11">
      <c r="A12" s="15">
        <v>8</v>
      </c>
      <c r="B12" s="16" t="s">
        <v>13</v>
      </c>
      <c r="C12" s="16" t="s">
        <v>21</v>
      </c>
      <c r="D12" s="15" t="s">
        <v>15</v>
      </c>
      <c r="E12" s="15">
        <f>190*20</f>
        <v>3800</v>
      </c>
      <c r="F12" s="17"/>
      <c r="G12" s="17"/>
      <c r="I12" s="23"/>
      <c r="J12" s="23"/>
      <c r="K12" s="23"/>
    </row>
    <row r="13" s="3" customFormat="1" ht="41" customHeight="1" spans="1:11">
      <c r="A13" s="15">
        <v>9</v>
      </c>
      <c r="B13" s="16" t="s">
        <v>13</v>
      </c>
      <c r="C13" s="16" t="s">
        <v>22</v>
      </c>
      <c r="D13" s="15" t="s">
        <v>15</v>
      </c>
      <c r="E13" s="15">
        <f>160*40/2</f>
        <v>3200</v>
      </c>
      <c r="F13" s="17"/>
      <c r="G13" s="17"/>
      <c r="I13" s="23"/>
      <c r="J13" s="23"/>
      <c r="K13" s="23"/>
    </row>
    <row r="14" s="3" customFormat="1" ht="41" customHeight="1" spans="1:11">
      <c r="A14" s="15">
        <v>10</v>
      </c>
      <c r="B14" s="16" t="s">
        <v>13</v>
      </c>
      <c r="C14" s="16" t="s">
        <v>23</v>
      </c>
      <c r="D14" s="15" t="s">
        <v>15</v>
      </c>
      <c r="E14" s="15">
        <v>650</v>
      </c>
      <c r="F14" s="17"/>
      <c r="G14" s="17"/>
      <c r="I14" s="23"/>
      <c r="J14" s="23"/>
      <c r="K14" s="23"/>
    </row>
    <row r="15" s="3" customFormat="1" ht="41" customHeight="1" spans="1:11">
      <c r="A15" s="15">
        <v>11</v>
      </c>
      <c r="B15" s="16" t="s">
        <v>13</v>
      </c>
      <c r="C15" s="16" t="s">
        <v>24</v>
      </c>
      <c r="D15" s="15" t="s">
        <v>15</v>
      </c>
      <c r="E15" s="15">
        <v>100</v>
      </c>
      <c r="F15" s="17"/>
      <c r="G15" s="17"/>
      <c r="I15" s="23"/>
      <c r="J15" s="23"/>
      <c r="K15" s="23"/>
    </row>
    <row r="16" s="3" customFormat="1" ht="41" customHeight="1" spans="1:11">
      <c r="A16" s="15">
        <v>12</v>
      </c>
      <c r="B16" s="16" t="s">
        <v>25</v>
      </c>
      <c r="C16" s="16" t="s">
        <v>26</v>
      </c>
      <c r="D16" s="15" t="s">
        <v>15</v>
      </c>
      <c r="E16" s="15">
        <f>10*40/2</f>
        <v>200</v>
      </c>
      <c r="F16" s="17"/>
      <c r="G16" s="17"/>
      <c r="I16" s="23"/>
      <c r="J16" s="23"/>
      <c r="K16" s="23"/>
    </row>
    <row r="17" s="3" customFormat="1" ht="41" customHeight="1" spans="1:11">
      <c r="A17" s="15">
        <v>13</v>
      </c>
      <c r="B17" s="16" t="s">
        <v>27</v>
      </c>
      <c r="C17" s="16" t="s">
        <v>28</v>
      </c>
      <c r="D17" s="15" t="s">
        <v>15</v>
      </c>
      <c r="E17" s="15">
        <f>20*40/2</f>
        <v>400</v>
      </c>
      <c r="F17" s="17"/>
      <c r="G17" s="17"/>
      <c r="I17" s="23"/>
      <c r="J17" s="23"/>
      <c r="K17" s="23"/>
    </row>
    <row r="18" s="3" customFormat="1" ht="41" customHeight="1" spans="1:11">
      <c r="A18" s="15">
        <v>14</v>
      </c>
      <c r="B18" s="16" t="s">
        <v>27</v>
      </c>
      <c r="C18" s="16" t="s">
        <v>29</v>
      </c>
      <c r="D18" s="15" t="s">
        <v>15</v>
      </c>
      <c r="E18" s="15">
        <f>60*40/2</f>
        <v>1200</v>
      </c>
      <c r="F18" s="17"/>
      <c r="G18" s="17"/>
      <c r="I18" s="23"/>
      <c r="J18" s="23"/>
      <c r="K18" s="23"/>
    </row>
    <row r="19" s="3" customFormat="1" ht="41" customHeight="1" spans="1:11">
      <c r="A19" s="15">
        <v>15</v>
      </c>
      <c r="B19" s="16" t="s">
        <v>27</v>
      </c>
      <c r="C19" s="16" t="s">
        <v>30</v>
      </c>
      <c r="D19" s="15" t="s">
        <v>15</v>
      </c>
      <c r="E19" s="15">
        <f>20*40/2</f>
        <v>400</v>
      </c>
      <c r="F19" s="17"/>
      <c r="G19" s="17"/>
      <c r="I19" s="23"/>
      <c r="J19" s="23"/>
      <c r="K19" s="23"/>
    </row>
    <row r="20" s="3" customFormat="1" ht="41" customHeight="1" spans="1:11">
      <c r="A20" s="15">
        <v>16</v>
      </c>
      <c r="B20" s="16" t="s">
        <v>31</v>
      </c>
      <c r="C20" s="16" t="s">
        <v>32</v>
      </c>
      <c r="D20" s="15" t="s">
        <v>15</v>
      </c>
      <c r="E20" s="15">
        <f>310*40/2</f>
        <v>6200</v>
      </c>
      <c r="F20" s="17"/>
      <c r="G20" s="17"/>
      <c r="I20" s="23"/>
      <c r="J20" s="23"/>
      <c r="K20" s="23"/>
    </row>
    <row r="21" s="3" customFormat="1" ht="41" customHeight="1" spans="1:11">
      <c r="A21" s="15">
        <v>17</v>
      </c>
      <c r="B21" s="16" t="s">
        <v>33</v>
      </c>
      <c r="C21" s="16" t="s">
        <v>34</v>
      </c>
      <c r="D21" s="15" t="s">
        <v>15</v>
      </c>
      <c r="E21" s="15">
        <f>260*40/2</f>
        <v>5200</v>
      </c>
      <c r="F21" s="17"/>
      <c r="G21" s="17"/>
      <c r="I21" s="23"/>
      <c r="J21" s="23"/>
      <c r="K21" s="23"/>
    </row>
    <row r="22" s="3" customFormat="1" ht="41" customHeight="1" spans="1:11">
      <c r="A22" s="15">
        <v>18</v>
      </c>
      <c r="B22" s="16" t="s">
        <v>35</v>
      </c>
      <c r="C22" s="16" t="s">
        <v>36</v>
      </c>
      <c r="D22" s="15" t="s">
        <v>15</v>
      </c>
      <c r="E22" s="15">
        <f>120*40/2</f>
        <v>2400</v>
      </c>
      <c r="F22" s="17"/>
      <c r="G22" s="17"/>
      <c r="I22" s="23"/>
      <c r="J22" s="23"/>
      <c r="K22" s="23"/>
    </row>
    <row r="23" s="3" customFormat="1" ht="41" customHeight="1" spans="1:11">
      <c r="A23" s="15">
        <v>19</v>
      </c>
      <c r="B23" s="16" t="s">
        <v>25</v>
      </c>
      <c r="C23" s="16" t="s">
        <v>37</v>
      </c>
      <c r="D23" s="15" t="s">
        <v>15</v>
      </c>
      <c r="E23" s="15">
        <v>2400</v>
      </c>
      <c r="F23" s="17"/>
      <c r="G23" s="17"/>
      <c r="I23" s="23"/>
      <c r="J23" s="23"/>
      <c r="K23" s="23"/>
    </row>
    <row r="24" s="3" customFormat="1" ht="41" customHeight="1" spans="1:11">
      <c r="A24" s="15">
        <v>20</v>
      </c>
      <c r="B24" s="19" t="s">
        <v>31</v>
      </c>
      <c r="C24" s="19" t="s">
        <v>38</v>
      </c>
      <c r="D24" s="15" t="s">
        <v>15</v>
      </c>
      <c r="E24" s="15">
        <f>260*40/2</f>
        <v>5200</v>
      </c>
      <c r="F24" s="17"/>
      <c r="G24" s="17"/>
      <c r="I24" s="23"/>
      <c r="J24" s="23"/>
      <c r="K24" s="23"/>
    </row>
    <row r="25" s="3" customFormat="1" ht="41" customHeight="1" spans="1:11">
      <c r="A25" s="15">
        <v>21</v>
      </c>
      <c r="B25" s="16" t="s">
        <v>31</v>
      </c>
      <c r="C25" s="16" t="s">
        <v>39</v>
      </c>
      <c r="D25" s="15" t="s">
        <v>15</v>
      </c>
      <c r="E25" s="15">
        <v>150</v>
      </c>
      <c r="F25" s="17"/>
      <c r="G25" s="17"/>
      <c r="I25" s="23"/>
      <c r="J25" s="23"/>
      <c r="K25" s="23"/>
    </row>
    <row r="26" s="3" customFormat="1" ht="41" customHeight="1" spans="1:11">
      <c r="A26" s="15">
        <v>22</v>
      </c>
      <c r="B26" s="16" t="s">
        <v>35</v>
      </c>
      <c r="C26" s="16" t="s">
        <v>40</v>
      </c>
      <c r="D26" s="15" t="s">
        <v>15</v>
      </c>
      <c r="E26" s="15">
        <v>80</v>
      </c>
      <c r="F26" s="17"/>
      <c r="G26" s="17"/>
      <c r="I26" s="23"/>
      <c r="J26" s="23"/>
      <c r="K26" s="23"/>
    </row>
    <row r="27" s="3" customFormat="1" ht="41" customHeight="1" spans="1:11">
      <c r="A27" s="15">
        <v>23</v>
      </c>
      <c r="B27" s="16" t="s">
        <v>25</v>
      </c>
      <c r="C27" s="16" t="s">
        <v>41</v>
      </c>
      <c r="D27" s="15" t="s">
        <v>15</v>
      </c>
      <c r="E27" s="15">
        <v>50</v>
      </c>
      <c r="F27" s="17"/>
      <c r="G27" s="17"/>
      <c r="I27" s="23"/>
      <c r="J27" s="23"/>
      <c r="K27" s="23"/>
    </row>
    <row r="28" s="3" customFormat="1" ht="41" customHeight="1" spans="1:11">
      <c r="A28" s="15">
        <v>24</v>
      </c>
      <c r="B28" s="16" t="s">
        <v>31</v>
      </c>
      <c r="C28" s="16" t="s">
        <v>42</v>
      </c>
      <c r="D28" s="15" t="s">
        <v>15</v>
      </c>
      <c r="E28" s="15">
        <v>80</v>
      </c>
      <c r="F28" s="17"/>
      <c r="G28" s="17"/>
      <c r="I28" s="23"/>
      <c r="J28" s="23"/>
      <c r="K28" s="23"/>
    </row>
    <row r="29" s="2" customFormat="1" ht="31" customHeight="1" spans="1:7">
      <c r="A29" s="20" t="s">
        <v>43</v>
      </c>
      <c r="B29" s="21"/>
      <c r="C29" s="21"/>
      <c r="D29" s="21"/>
      <c r="E29" s="22"/>
      <c r="F29" s="20"/>
      <c r="G29" s="22"/>
    </row>
    <row r="30" s="2" customFormat="1" ht="31" customHeight="1" spans="1:7">
      <c r="A30" s="20" t="s">
        <v>44</v>
      </c>
      <c r="B30" s="21"/>
      <c r="C30" s="21"/>
      <c r="D30" s="21"/>
      <c r="E30" s="22"/>
      <c r="F30" s="20"/>
      <c r="G30" s="22"/>
    </row>
    <row r="31" s="2" customFormat="1" ht="31" customHeight="1" spans="1:7">
      <c r="A31" s="20" t="s">
        <v>45</v>
      </c>
      <c r="B31" s="21"/>
      <c r="C31" s="21"/>
      <c r="D31" s="21"/>
      <c r="E31" s="22"/>
      <c r="F31" s="20"/>
      <c r="G31" s="22"/>
    </row>
  </sheetData>
  <mergeCells count="16">
    <mergeCell ref="A1:G1"/>
    <mergeCell ref="A2:G2"/>
    <mergeCell ref="I4:K4"/>
    <mergeCell ref="M4:O4"/>
    <mergeCell ref="A29:E29"/>
    <mergeCell ref="F29:G29"/>
    <mergeCell ref="A30:E30"/>
    <mergeCell ref="F30:G30"/>
    <mergeCell ref="A31:E31"/>
    <mergeCell ref="F31:G31"/>
    <mergeCell ref="A3:A4"/>
    <mergeCell ref="B3:B4"/>
    <mergeCell ref="C3:C4"/>
    <mergeCell ref="D3:D4"/>
    <mergeCell ref="E3:E4"/>
    <mergeCell ref="G3:G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热浪</cp:lastModifiedBy>
  <dcterms:created xsi:type="dcterms:W3CDTF">2025-06-03T06:46:00Z</dcterms:created>
  <dcterms:modified xsi:type="dcterms:W3CDTF">2025-06-03T09:24:27Z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A6BBBEA395BB4F08A2FC377C2599EE33_11</vt:lpwstr>
  </property>
  <property fmtid="{D5CDD505-2E9C-101B-9397-08002B2CF9AE}" pid="3" name="KSOProductBuildVer">
    <vt:lpwstr>2052-12.1.0.20784</vt:lpwstr>
  </property>
</Properties>
</file>